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 activeTab="1"/>
  </bookViews>
  <sheets>
    <sheet name="常规医疗设备及物资" sheetId="3" r:id="rId1"/>
    <sheet name="检验类设备" sheetId="4" r:id="rId2"/>
    <sheet name="Sheet1" sheetId="5" r:id="rId3"/>
  </sheets>
  <calcPr calcId="144525"/>
</workbook>
</file>

<file path=xl/sharedStrings.xml><?xml version="1.0" encoding="utf-8"?>
<sst xmlns="http://schemas.openxmlformats.org/spreadsheetml/2006/main" count="204" uniqueCount="154">
  <si>
    <t>常规医疗设备及医用物资配置清单</t>
  </si>
  <si>
    <t>序号</t>
  </si>
  <si>
    <t>设备名称</t>
  </si>
  <si>
    <t>型号规格</t>
  </si>
  <si>
    <t>厂家/品牌</t>
  </si>
  <si>
    <t>数量</t>
  </si>
  <si>
    <t>价格（元）</t>
  </si>
  <si>
    <t>总价（元）</t>
  </si>
  <si>
    <t>备注</t>
  </si>
  <si>
    <t>床旁超声</t>
  </si>
  <si>
    <t>MX7</t>
  </si>
  <si>
    <t>迈瑞</t>
  </si>
  <si>
    <t>无创呼吸机</t>
  </si>
  <si>
    <t>Atmolyory Bilevel ST30</t>
  </si>
  <si>
    <t>德国安梦</t>
  </si>
  <si>
    <t>除颤监护仪</t>
  </si>
  <si>
    <t>D3</t>
  </si>
  <si>
    <t>可视喉镜</t>
  </si>
  <si>
    <t>Insight is3</t>
  </si>
  <si>
    <t>因赛德思</t>
  </si>
  <si>
    <t>高流量吸氧仪</t>
  </si>
  <si>
    <t>HF7</t>
  </si>
  <si>
    <t>比扬</t>
  </si>
  <si>
    <t>心电图机</t>
  </si>
  <si>
    <t>R12</t>
  </si>
  <si>
    <t>冷藏柜</t>
  </si>
  <si>
    <t>YC-725L</t>
  </si>
  <si>
    <t>中科美菱</t>
  </si>
  <si>
    <t>阴凉柜</t>
  </si>
  <si>
    <t>HYC-630L</t>
  </si>
  <si>
    <t>海尔</t>
  </si>
  <si>
    <t>心电监护仪</t>
  </si>
  <si>
    <t>umec10</t>
  </si>
  <si>
    <t>HYC-310S</t>
  </si>
  <si>
    <t>青岛海尔</t>
  </si>
  <si>
    <t>注射泵</t>
  </si>
  <si>
    <t>CP-2200型</t>
  </si>
  <si>
    <t>思路高</t>
  </si>
  <si>
    <t>输液泵</t>
  </si>
  <si>
    <t>SP-100</t>
  </si>
  <si>
    <t>多功能抢救车</t>
  </si>
  <si>
    <t>F-45-2</t>
  </si>
  <si>
    <t>河北普康</t>
  </si>
  <si>
    <t>轮式转运担架</t>
  </si>
  <si>
    <t>E6</t>
  </si>
  <si>
    <t>护理车</t>
  </si>
  <si>
    <t>F-16</t>
  </si>
  <si>
    <t>治疗车</t>
  </si>
  <si>
    <t>F-17</t>
  </si>
  <si>
    <t>电动吸引器</t>
  </si>
  <si>
    <t>DFX-23D.I型</t>
  </si>
  <si>
    <t>江苏科凌</t>
  </si>
  <si>
    <t>轮椅</t>
  </si>
  <si>
    <t>H007</t>
  </si>
  <si>
    <t>江苏鱼跃</t>
  </si>
  <si>
    <t>雾化机</t>
  </si>
  <si>
    <t>单头</t>
  </si>
  <si>
    <t>紫外线灯车</t>
  </si>
  <si>
    <t>/</t>
  </si>
  <si>
    <t>江苏飞扬</t>
  </si>
  <si>
    <t>简易呼吸器</t>
  </si>
  <si>
    <t>厦门天柞</t>
  </si>
  <si>
    <t>电子血压计</t>
  </si>
  <si>
    <t>血氧饱和度仪</t>
  </si>
  <si>
    <t>YX307</t>
  </si>
  <si>
    <t>输液架</t>
  </si>
  <si>
    <t>F1701</t>
  </si>
  <si>
    <t>昱峰</t>
  </si>
  <si>
    <t>非接触式体温计</t>
  </si>
  <si>
    <t>DT-8806H</t>
  </si>
  <si>
    <t>深圳市家康</t>
  </si>
  <si>
    <t>床单元消毒机</t>
  </si>
  <si>
    <t>CXJ-2J</t>
  </si>
  <si>
    <t>江苏巨光</t>
  </si>
  <si>
    <t>病历车</t>
  </si>
  <si>
    <t>F-13-3</t>
  </si>
  <si>
    <t>污物车</t>
  </si>
  <si>
    <t>F-14</t>
  </si>
  <si>
    <t>体重秤</t>
  </si>
  <si>
    <t>无锡RGZ120型</t>
  </si>
  <si>
    <t>常州武进</t>
  </si>
  <si>
    <t>减压阀</t>
  </si>
  <si>
    <t>YQY-08II</t>
  </si>
  <si>
    <t>青岛华青</t>
  </si>
  <si>
    <t>氧气瓶推车</t>
  </si>
  <si>
    <t>浮标式氧气吸入器</t>
  </si>
  <si>
    <t>XY-98B</t>
  </si>
  <si>
    <t>合计</t>
  </si>
  <si>
    <t>紧急采购方舱医院所需检验类设备成交清单</t>
  </si>
  <si>
    <t>成交公司：兰州陇润医疗设备有限公司</t>
  </si>
  <si>
    <t>自动移液系统</t>
  </si>
  <si>
    <t>PANA S401</t>
  </si>
  <si>
    <t>西安天隆</t>
  </si>
  <si>
    <t>1天到货</t>
  </si>
  <si>
    <t>全自动尿液一体机</t>
  </si>
  <si>
    <t>AVE-772</t>
  </si>
  <si>
    <t>爱威科技</t>
  </si>
  <si>
    <t>5天到货</t>
  </si>
  <si>
    <t>全自动急诊免疫分析仪</t>
  </si>
  <si>
    <t>AutoLumo A2000 Plus</t>
  </si>
  <si>
    <t>郑州安图</t>
  </si>
  <si>
    <t>便携式血气分析仪</t>
  </si>
  <si>
    <t>PL2000Plus</t>
  </si>
  <si>
    <t>南京普朗</t>
  </si>
  <si>
    <t>全自动急诊生化仪</t>
  </si>
  <si>
    <t>TC6090L</t>
  </si>
  <si>
    <t>深圳特康</t>
  </si>
  <si>
    <t>全自动粪便分析仪</t>
  </si>
  <si>
    <t>TEX760</t>
  </si>
  <si>
    <t>全自动血液分析仪</t>
  </si>
  <si>
    <t>TEK8520</t>
  </si>
  <si>
    <t>生物安全柜</t>
  </si>
  <si>
    <t>11228 BBC 86</t>
  </si>
  <si>
    <t>山东博科生物产业有限公司</t>
  </si>
  <si>
    <t>3天到货</t>
  </si>
  <si>
    <t>高压灭菌锅</t>
  </si>
  <si>
    <t>BKQ-B50II</t>
  </si>
  <si>
    <t>山东博科消毒设备有限公司</t>
  </si>
  <si>
    <t>医用超低温冷冻箱</t>
  </si>
  <si>
    <t>BDF-40V90</t>
  </si>
  <si>
    <t>济南鑫贝西生物技术有限公司</t>
  </si>
  <si>
    <t>超净工作台</t>
  </si>
  <si>
    <t>BBS-DDC</t>
  </si>
  <si>
    <t>96孔板离心机</t>
  </si>
  <si>
    <t>TD-5M(多转子台式低速离心机）</t>
  </si>
  <si>
    <t>济南鑫驰医疗科技有限公司</t>
  </si>
  <si>
    <t>医用冷藏冷冻箱</t>
  </si>
  <si>
    <t>YCD-265</t>
  </si>
  <si>
    <t>澳柯玛</t>
  </si>
  <si>
    <t>医用空气消毒机</t>
  </si>
  <si>
    <t>BK-Y-600</t>
  </si>
  <si>
    <t>PCR八联管离心机</t>
  </si>
  <si>
    <t>Mini-7</t>
  </si>
  <si>
    <t>自动分杯系统</t>
  </si>
  <si>
    <t>BK-PR96</t>
  </si>
  <si>
    <t>山东博思生物科技有限公司</t>
  </si>
  <si>
    <t>纯水仪</t>
  </si>
  <si>
    <t>WJ-UP-100</t>
  </si>
  <si>
    <t>杭州万洁</t>
  </si>
  <si>
    <t>4天到货</t>
  </si>
  <si>
    <t>振荡器</t>
  </si>
  <si>
    <t>XK2600</t>
  </si>
  <si>
    <t>江苏新康</t>
  </si>
  <si>
    <t>核酸标本转运箱</t>
  </si>
  <si>
    <t>XC014</t>
  </si>
  <si>
    <t>北京新材远业</t>
  </si>
  <si>
    <t>移液器（八通道）</t>
  </si>
  <si>
    <t>0.5-10µl</t>
  </si>
  <si>
    <t>大龙</t>
  </si>
  <si>
    <t>旋涡混匀仪</t>
  </si>
  <si>
    <t>BK-VX1</t>
  </si>
  <si>
    <t>移液器（单通道）</t>
  </si>
  <si>
    <t>0.5-10µl，20-200ul，10-100ul，100-1000ul</t>
  </si>
  <si>
    <t>（大写）：壹佰壹拾伍万元整   （小写）：1150000.00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</si>
</sst>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workbookViewId="0">
      <selection activeCell="G35" sqref="G35"/>
    </sheetView>
  </sheetViews>
  <sheetFormatPr defaultColWidth="9" defaultRowHeight="13.5" outlineLevelCol="7"/>
  <cols>
    <col min="1" max="1" width="5.625" style="1" customWidth="1"/>
    <col min="2" max="2" width="15.75" style="1" customWidth="1"/>
    <col min="3" max="3" width="16.25" style="1" customWidth="1"/>
    <col min="4" max="4" width="15.75" style="1" customWidth="1"/>
    <col min="5" max="5" width="6.375" style="1" customWidth="1"/>
    <col min="6" max="7" width="11.875" style="26" customWidth="1"/>
    <col min="8" max="8" width="11.5" style="1" customWidth="1"/>
    <col min="9" max="16381" width="9" style="1"/>
  </cols>
  <sheetData>
    <row r="1" s="1" customFormat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</row>
    <row r="3" s="3" customFormat="1" ht="21" customHeight="1" spans="1:8">
      <c r="A3" s="18">
        <v>1</v>
      </c>
      <c r="B3" s="18" t="s">
        <v>9</v>
      </c>
      <c r="C3" s="18" t="s">
        <v>10</v>
      </c>
      <c r="D3" s="18" t="s">
        <v>11</v>
      </c>
      <c r="E3" s="18">
        <v>2</v>
      </c>
      <c r="F3" s="27">
        <v>600000</v>
      </c>
      <c r="G3" s="27">
        <f t="shared" ref="G3:G38" si="0">E3*F3</f>
        <v>1200000</v>
      </c>
      <c r="H3" s="18"/>
    </row>
    <row r="4" s="3" customFormat="1" ht="21" customHeight="1" spans="1:8">
      <c r="A4" s="18">
        <v>2</v>
      </c>
      <c r="B4" s="18" t="s">
        <v>12</v>
      </c>
      <c r="C4" s="28" t="s">
        <v>13</v>
      </c>
      <c r="D4" s="9" t="s">
        <v>14</v>
      </c>
      <c r="E4" s="18">
        <v>4</v>
      </c>
      <c r="F4" s="27">
        <v>60000</v>
      </c>
      <c r="G4" s="27">
        <f t="shared" si="0"/>
        <v>240000</v>
      </c>
      <c r="H4" s="18"/>
    </row>
    <row r="5" s="3" customFormat="1" ht="21" customHeight="1" spans="1:8">
      <c r="A5" s="18">
        <v>3</v>
      </c>
      <c r="B5" s="18" t="s">
        <v>15</v>
      </c>
      <c r="C5" s="28" t="s">
        <v>16</v>
      </c>
      <c r="D5" s="9" t="s">
        <v>11</v>
      </c>
      <c r="E5" s="18">
        <v>1</v>
      </c>
      <c r="F5" s="27">
        <v>45000</v>
      </c>
      <c r="G5" s="27">
        <f t="shared" si="0"/>
        <v>45000</v>
      </c>
      <c r="H5" s="18"/>
    </row>
    <row r="6" s="3" customFormat="1" ht="21" customHeight="1" spans="1:8">
      <c r="A6" s="18">
        <v>4</v>
      </c>
      <c r="B6" s="18" t="s">
        <v>17</v>
      </c>
      <c r="C6" s="9" t="s">
        <v>18</v>
      </c>
      <c r="D6" s="9" t="s">
        <v>19</v>
      </c>
      <c r="E6" s="18">
        <v>3</v>
      </c>
      <c r="F6" s="27">
        <v>40000</v>
      </c>
      <c r="G6" s="27">
        <f t="shared" si="0"/>
        <v>120000</v>
      </c>
      <c r="H6" s="18"/>
    </row>
    <row r="7" s="3" customFormat="1" ht="21" customHeight="1" spans="1:8">
      <c r="A7" s="18">
        <v>5</v>
      </c>
      <c r="B7" s="18" t="s">
        <v>20</v>
      </c>
      <c r="C7" s="28" t="s">
        <v>21</v>
      </c>
      <c r="D7" s="9" t="s">
        <v>22</v>
      </c>
      <c r="E7" s="18">
        <v>6</v>
      </c>
      <c r="F7" s="27">
        <v>36000</v>
      </c>
      <c r="G7" s="27">
        <f t="shared" si="0"/>
        <v>216000</v>
      </c>
      <c r="H7" s="18"/>
    </row>
    <row r="8" s="3" customFormat="1" ht="21" customHeight="1" spans="1:8">
      <c r="A8" s="18">
        <v>6</v>
      </c>
      <c r="B8" s="18" t="s">
        <v>23</v>
      </c>
      <c r="C8" s="28" t="s">
        <v>24</v>
      </c>
      <c r="D8" s="9" t="s">
        <v>11</v>
      </c>
      <c r="E8" s="18">
        <v>3</v>
      </c>
      <c r="F8" s="27">
        <v>30000</v>
      </c>
      <c r="G8" s="27">
        <f t="shared" si="0"/>
        <v>90000</v>
      </c>
      <c r="H8" s="18"/>
    </row>
    <row r="9" s="3" customFormat="1" ht="21" customHeight="1" spans="1:8">
      <c r="A9" s="18">
        <v>7</v>
      </c>
      <c r="B9" s="18" t="s">
        <v>25</v>
      </c>
      <c r="C9" s="29" t="s">
        <v>26</v>
      </c>
      <c r="D9" s="30" t="s">
        <v>27</v>
      </c>
      <c r="E9" s="18">
        <v>2</v>
      </c>
      <c r="F9" s="27">
        <v>12800</v>
      </c>
      <c r="G9" s="27">
        <f t="shared" si="0"/>
        <v>25600</v>
      </c>
      <c r="H9" s="18"/>
    </row>
    <row r="10" s="3" customFormat="1" ht="21" customHeight="1" spans="1:8">
      <c r="A10" s="18">
        <v>8</v>
      </c>
      <c r="B10" s="18" t="s">
        <v>28</v>
      </c>
      <c r="C10" s="31" t="s">
        <v>29</v>
      </c>
      <c r="D10" s="32" t="s">
        <v>30</v>
      </c>
      <c r="E10" s="18">
        <v>5</v>
      </c>
      <c r="F10" s="27">
        <v>9500</v>
      </c>
      <c r="G10" s="27">
        <f t="shared" si="0"/>
        <v>47500</v>
      </c>
      <c r="H10" s="18"/>
    </row>
    <row r="11" s="3" customFormat="1" ht="21" customHeight="1" spans="1:8">
      <c r="A11" s="18">
        <v>9</v>
      </c>
      <c r="B11" s="18" t="s">
        <v>31</v>
      </c>
      <c r="C11" s="18" t="s">
        <v>32</v>
      </c>
      <c r="D11" s="9" t="s">
        <v>11</v>
      </c>
      <c r="E11" s="18">
        <v>25</v>
      </c>
      <c r="F11" s="27">
        <v>9000</v>
      </c>
      <c r="G11" s="27">
        <f t="shared" si="0"/>
        <v>225000</v>
      </c>
      <c r="H11" s="18"/>
    </row>
    <row r="12" s="3" customFormat="1" ht="21" customHeight="1" spans="1:8">
      <c r="A12" s="18">
        <v>10</v>
      </c>
      <c r="B12" s="18" t="s">
        <v>25</v>
      </c>
      <c r="C12" s="33" t="s">
        <v>33</v>
      </c>
      <c r="D12" s="34" t="s">
        <v>34</v>
      </c>
      <c r="E12" s="18">
        <v>5</v>
      </c>
      <c r="F12" s="27">
        <v>6000</v>
      </c>
      <c r="G12" s="27">
        <f t="shared" si="0"/>
        <v>30000</v>
      </c>
      <c r="H12" s="18"/>
    </row>
    <row r="13" s="3" customFormat="1" ht="21" customHeight="1" spans="1:8">
      <c r="A13" s="18">
        <v>11</v>
      </c>
      <c r="B13" s="18" t="s">
        <v>35</v>
      </c>
      <c r="C13" s="28" t="s">
        <v>36</v>
      </c>
      <c r="D13" s="9" t="s">
        <v>37</v>
      </c>
      <c r="E13" s="18">
        <v>25</v>
      </c>
      <c r="F13" s="27">
        <v>5500</v>
      </c>
      <c r="G13" s="27">
        <f t="shared" si="0"/>
        <v>137500</v>
      </c>
      <c r="H13" s="18"/>
    </row>
    <row r="14" s="3" customFormat="1" ht="21" customHeight="1" spans="1:8">
      <c r="A14" s="18">
        <v>12</v>
      </c>
      <c r="B14" s="18" t="s">
        <v>38</v>
      </c>
      <c r="C14" s="28" t="s">
        <v>39</v>
      </c>
      <c r="D14" s="9" t="s">
        <v>37</v>
      </c>
      <c r="E14" s="18">
        <v>25</v>
      </c>
      <c r="F14" s="27">
        <v>3800</v>
      </c>
      <c r="G14" s="27">
        <f t="shared" si="0"/>
        <v>95000</v>
      </c>
      <c r="H14" s="18"/>
    </row>
    <row r="15" s="3" customFormat="1" ht="21" customHeight="1" spans="1:8">
      <c r="A15" s="18">
        <v>13</v>
      </c>
      <c r="B15" s="18" t="s">
        <v>40</v>
      </c>
      <c r="C15" s="18" t="s">
        <v>41</v>
      </c>
      <c r="D15" s="18" t="s">
        <v>42</v>
      </c>
      <c r="E15" s="18">
        <v>10</v>
      </c>
      <c r="F15" s="27">
        <v>3150</v>
      </c>
      <c r="G15" s="27">
        <f t="shared" si="0"/>
        <v>31500</v>
      </c>
      <c r="H15" s="18"/>
    </row>
    <row r="16" s="3" customFormat="1" ht="21" customHeight="1" spans="1:8">
      <c r="A16" s="18">
        <v>14</v>
      </c>
      <c r="B16" s="18" t="s">
        <v>43</v>
      </c>
      <c r="C16" s="18" t="s">
        <v>44</v>
      </c>
      <c r="D16" s="14" t="s">
        <v>42</v>
      </c>
      <c r="E16" s="18">
        <v>10</v>
      </c>
      <c r="F16" s="27">
        <v>2350</v>
      </c>
      <c r="G16" s="27">
        <f t="shared" si="0"/>
        <v>23500</v>
      </c>
      <c r="H16" s="18"/>
    </row>
    <row r="17" s="3" customFormat="1" ht="21" customHeight="1" spans="1:8">
      <c r="A17" s="18">
        <v>15</v>
      </c>
      <c r="B17" s="18" t="s">
        <v>45</v>
      </c>
      <c r="C17" s="35" t="s">
        <v>46</v>
      </c>
      <c r="D17" s="14" t="s">
        <v>42</v>
      </c>
      <c r="E17" s="18">
        <v>6</v>
      </c>
      <c r="F17" s="27">
        <v>1350</v>
      </c>
      <c r="G17" s="27">
        <f t="shared" si="0"/>
        <v>8100</v>
      </c>
      <c r="H17" s="18"/>
    </row>
    <row r="18" s="3" customFormat="1" ht="21" customHeight="1" spans="1:8">
      <c r="A18" s="18">
        <v>16</v>
      </c>
      <c r="B18" s="18" t="s">
        <v>47</v>
      </c>
      <c r="C18" s="35" t="s">
        <v>48</v>
      </c>
      <c r="D18" s="14" t="s">
        <v>42</v>
      </c>
      <c r="E18" s="18">
        <v>10</v>
      </c>
      <c r="F18" s="27">
        <v>1040</v>
      </c>
      <c r="G18" s="27">
        <f t="shared" si="0"/>
        <v>10400</v>
      </c>
      <c r="H18" s="18"/>
    </row>
    <row r="19" s="3" customFormat="1" ht="21" customHeight="1" spans="1:8">
      <c r="A19" s="18">
        <v>17</v>
      </c>
      <c r="B19" s="18" t="s">
        <v>49</v>
      </c>
      <c r="C19" s="18" t="s">
        <v>50</v>
      </c>
      <c r="D19" s="36" t="s">
        <v>51</v>
      </c>
      <c r="E19" s="18">
        <v>3</v>
      </c>
      <c r="F19" s="27">
        <v>880</v>
      </c>
      <c r="G19" s="27">
        <f t="shared" si="0"/>
        <v>2640</v>
      </c>
      <c r="H19" s="18"/>
    </row>
    <row r="20" s="3" customFormat="1" ht="21" customHeight="1" spans="1:8">
      <c r="A20" s="18">
        <v>18</v>
      </c>
      <c r="B20" s="18" t="s">
        <v>52</v>
      </c>
      <c r="C20" s="9" t="s">
        <v>53</v>
      </c>
      <c r="D20" s="9" t="s">
        <v>54</v>
      </c>
      <c r="E20" s="18">
        <v>10</v>
      </c>
      <c r="F20" s="27">
        <v>690</v>
      </c>
      <c r="G20" s="27">
        <f t="shared" si="0"/>
        <v>6900</v>
      </c>
      <c r="H20" s="18"/>
    </row>
    <row r="21" s="3" customFormat="1" ht="21" customHeight="1" spans="1:8">
      <c r="A21" s="18">
        <v>19</v>
      </c>
      <c r="B21" s="18" t="s">
        <v>55</v>
      </c>
      <c r="C21" s="18" t="s">
        <v>56</v>
      </c>
      <c r="D21" s="18" t="s">
        <v>54</v>
      </c>
      <c r="E21" s="18">
        <v>10</v>
      </c>
      <c r="F21" s="27">
        <v>500</v>
      </c>
      <c r="G21" s="27">
        <f t="shared" si="0"/>
        <v>5000</v>
      </c>
      <c r="H21" s="18"/>
    </row>
    <row r="22" s="3" customFormat="1" ht="21" customHeight="1" spans="1:8">
      <c r="A22" s="18">
        <v>20</v>
      </c>
      <c r="B22" s="18" t="s">
        <v>57</v>
      </c>
      <c r="C22" s="18" t="s">
        <v>58</v>
      </c>
      <c r="D22" s="18" t="s">
        <v>59</v>
      </c>
      <c r="E22" s="18">
        <v>25</v>
      </c>
      <c r="F22" s="27">
        <v>360</v>
      </c>
      <c r="G22" s="27">
        <f t="shared" si="0"/>
        <v>9000</v>
      </c>
      <c r="H22" s="18"/>
    </row>
    <row r="23" s="3" customFormat="1" ht="21" customHeight="1" spans="1:8">
      <c r="A23" s="18">
        <v>21</v>
      </c>
      <c r="B23" s="18" t="s">
        <v>60</v>
      </c>
      <c r="C23" s="9" t="s">
        <v>58</v>
      </c>
      <c r="D23" s="9" t="s">
        <v>61</v>
      </c>
      <c r="E23" s="9">
        <v>9</v>
      </c>
      <c r="F23" s="27">
        <v>280</v>
      </c>
      <c r="G23" s="27">
        <f t="shared" si="0"/>
        <v>2520</v>
      </c>
      <c r="H23" s="18"/>
    </row>
    <row r="24" s="3" customFormat="1" ht="21" customHeight="1" spans="1:8">
      <c r="A24" s="18">
        <v>22</v>
      </c>
      <c r="B24" s="18" t="s">
        <v>62</v>
      </c>
      <c r="C24" s="18" t="s">
        <v>58</v>
      </c>
      <c r="D24" s="18" t="s">
        <v>54</v>
      </c>
      <c r="E24" s="18">
        <v>25</v>
      </c>
      <c r="F24" s="27">
        <v>200</v>
      </c>
      <c r="G24" s="27">
        <f t="shared" si="0"/>
        <v>5000</v>
      </c>
      <c r="H24" s="18"/>
    </row>
    <row r="25" s="3" customFormat="1" ht="21" customHeight="1" spans="1:8">
      <c r="A25" s="18">
        <v>23</v>
      </c>
      <c r="B25" s="18" t="s">
        <v>63</v>
      </c>
      <c r="C25" s="18" t="s">
        <v>64</v>
      </c>
      <c r="D25" s="18" t="s">
        <v>54</v>
      </c>
      <c r="E25" s="18">
        <v>25</v>
      </c>
      <c r="F25" s="27">
        <v>200</v>
      </c>
      <c r="G25" s="27">
        <f t="shared" si="0"/>
        <v>5000</v>
      </c>
      <c r="H25" s="18"/>
    </row>
    <row r="26" s="3" customFormat="1" ht="21" customHeight="1" spans="1:8">
      <c r="A26" s="18">
        <v>24</v>
      </c>
      <c r="B26" s="18" t="s">
        <v>65</v>
      </c>
      <c r="C26" s="18" t="s">
        <v>66</v>
      </c>
      <c r="D26" s="18" t="s">
        <v>67</v>
      </c>
      <c r="E26" s="18">
        <v>100</v>
      </c>
      <c r="F26" s="27">
        <v>190</v>
      </c>
      <c r="G26" s="27">
        <f t="shared" si="0"/>
        <v>19000</v>
      </c>
      <c r="H26" s="18"/>
    </row>
    <row r="27" s="3" customFormat="1" ht="21" customHeight="1" spans="1:8">
      <c r="A27" s="18">
        <v>25</v>
      </c>
      <c r="B27" s="18" t="s">
        <v>68</v>
      </c>
      <c r="C27" s="9" t="s">
        <v>69</v>
      </c>
      <c r="D27" s="9" t="s">
        <v>70</v>
      </c>
      <c r="E27" s="9">
        <v>25</v>
      </c>
      <c r="F27" s="27">
        <v>120</v>
      </c>
      <c r="G27" s="27">
        <f t="shared" si="0"/>
        <v>3000</v>
      </c>
      <c r="H27" s="18"/>
    </row>
    <row r="28" s="3" customFormat="1" ht="21" customHeight="1" spans="1:8">
      <c r="A28" s="18">
        <v>26</v>
      </c>
      <c r="B28" s="18" t="s">
        <v>71</v>
      </c>
      <c r="C28" s="18" t="s">
        <v>72</v>
      </c>
      <c r="D28" s="18" t="s">
        <v>73</v>
      </c>
      <c r="E28" s="18">
        <v>3</v>
      </c>
      <c r="F28" s="27">
        <v>7500</v>
      </c>
      <c r="G28" s="27">
        <f t="shared" si="0"/>
        <v>22500</v>
      </c>
      <c r="H28" s="18"/>
    </row>
    <row r="29" s="3" customFormat="1" ht="21" customHeight="1" spans="1:8">
      <c r="A29" s="18">
        <v>27</v>
      </c>
      <c r="B29" s="18" t="s">
        <v>74</v>
      </c>
      <c r="C29" s="18" t="s">
        <v>75</v>
      </c>
      <c r="D29" s="18" t="s">
        <v>42</v>
      </c>
      <c r="E29" s="18">
        <v>10</v>
      </c>
      <c r="F29" s="27">
        <v>2480</v>
      </c>
      <c r="G29" s="27">
        <f t="shared" si="0"/>
        <v>24800</v>
      </c>
      <c r="H29" s="18"/>
    </row>
    <row r="30" s="3" customFormat="1" ht="21" customHeight="1" spans="1:8">
      <c r="A30" s="18">
        <v>28</v>
      </c>
      <c r="B30" s="18" t="s">
        <v>76</v>
      </c>
      <c r="C30" s="18" t="s">
        <v>77</v>
      </c>
      <c r="D30" s="18" t="s">
        <v>42</v>
      </c>
      <c r="E30" s="18">
        <v>6</v>
      </c>
      <c r="F30" s="27">
        <v>810</v>
      </c>
      <c r="G30" s="27">
        <f t="shared" si="0"/>
        <v>4860</v>
      </c>
      <c r="H30" s="18"/>
    </row>
    <row r="31" s="3" customFormat="1" ht="21" customHeight="1" spans="1:8">
      <c r="A31" s="18">
        <v>29</v>
      </c>
      <c r="B31" s="18" t="s">
        <v>78</v>
      </c>
      <c r="C31" s="18" t="s">
        <v>79</v>
      </c>
      <c r="D31" s="18" t="s">
        <v>80</v>
      </c>
      <c r="E31" s="18">
        <v>3</v>
      </c>
      <c r="F31" s="27">
        <v>360</v>
      </c>
      <c r="G31" s="27">
        <f t="shared" si="0"/>
        <v>1080</v>
      </c>
      <c r="H31" s="18"/>
    </row>
    <row r="32" s="3" customFormat="1" ht="21" customHeight="1" spans="1:8">
      <c r="A32" s="18">
        <v>30</v>
      </c>
      <c r="B32" s="18" t="s">
        <v>81</v>
      </c>
      <c r="C32" s="18" t="s">
        <v>82</v>
      </c>
      <c r="D32" s="18" t="s">
        <v>83</v>
      </c>
      <c r="E32" s="18">
        <v>15</v>
      </c>
      <c r="F32" s="27">
        <v>360</v>
      </c>
      <c r="G32" s="27">
        <f t="shared" si="0"/>
        <v>5400</v>
      </c>
      <c r="H32" s="18"/>
    </row>
    <row r="33" s="3" customFormat="1" ht="21" customHeight="1" spans="1:8">
      <c r="A33" s="18">
        <v>31</v>
      </c>
      <c r="B33" s="19" t="s">
        <v>84</v>
      </c>
      <c r="C33" s="19"/>
      <c r="D33" s="19"/>
      <c r="E33" s="19">
        <v>3</v>
      </c>
      <c r="F33" s="37">
        <v>280</v>
      </c>
      <c r="G33" s="27">
        <f t="shared" si="0"/>
        <v>840</v>
      </c>
      <c r="H33" s="18"/>
    </row>
    <row r="34" s="3" customFormat="1" ht="21" customHeight="1" spans="1:8">
      <c r="A34" s="18">
        <v>32</v>
      </c>
      <c r="B34" s="19" t="s">
        <v>85</v>
      </c>
      <c r="C34" s="19" t="s">
        <v>86</v>
      </c>
      <c r="D34" s="19" t="s">
        <v>54</v>
      </c>
      <c r="E34" s="19">
        <v>20</v>
      </c>
      <c r="F34" s="37">
        <v>260</v>
      </c>
      <c r="G34" s="27">
        <f t="shared" si="0"/>
        <v>5200</v>
      </c>
      <c r="H34" s="18"/>
    </row>
    <row r="35" customFormat="1" ht="21" customHeight="1" spans="1:8">
      <c r="A35" s="38" t="s">
        <v>87</v>
      </c>
      <c r="B35" s="38"/>
      <c r="C35" s="38"/>
      <c r="D35" s="38"/>
      <c r="E35" s="38">
        <f>SUM(E3:E34)</f>
        <v>434</v>
      </c>
      <c r="F35" s="38"/>
      <c r="G35" s="38">
        <f>SUM(G3:G34)</f>
        <v>2667840</v>
      </c>
      <c r="H35" s="38"/>
    </row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</sheetData>
  <mergeCells count="2">
    <mergeCell ref="A1:H1"/>
    <mergeCell ref="A35:D35"/>
  </mergeCells>
  <pageMargins left="0.511805555555556" right="0.196527777777778" top="0.314583333333333" bottom="0.354166666666667" header="0.298611111111111" footer="0.298611111111111"/>
  <pageSetup paperSize="9" scale="9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="145" zoomScaleNormal="145" workbookViewId="0">
      <selection activeCell="F3" sqref="F3"/>
    </sheetView>
  </sheetViews>
  <sheetFormatPr defaultColWidth="9" defaultRowHeight="13.5" outlineLevelCol="7"/>
  <cols>
    <col min="1" max="1" width="6.625" style="4" customWidth="1"/>
    <col min="2" max="2" width="19.375" style="4" customWidth="1"/>
    <col min="3" max="3" width="17.375" style="4" customWidth="1"/>
    <col min="4" max="4" width="12.75" style="4" customWidth="1"/>
    <col min="5" max="5" width="5.75" style="4" customWidth="1"/>
    <col min="6" max="6" width="12.875" style="4" customWidth="1"/>
    <col min="7" max="7" width="12" style="4" customWidth="1"/>
    <col min="8" max="8" width="14.125" style="4" customWidth="1"/>
    <col min="9" max="16384" width="9" style="4"/>
  </cols>
  <sheetData>
    <row r="1" s="1" customFormat="1" ht="45" customHeight="1" spans="1:8">
      <c r="A1" s="5" t="s">
        <v>88</v>
      </c>
      <c r="B1" s="5"/>
      <c r="C1" s="5"/>
      <c r="D1" s="5"/>
      <c r="E1" s="5"/>
      <c r="F1" s="5"/>
      <c r="G1" s="5"/>
      <c r="H1" s="5"/>
    </row>
    <row r="2" s="1" customFormat="1" ht="45" customHeight="1" spans="1:8">
      <c r="A2" s="6" t="s">
        <v>89</v>
      </c>
      <c r="B2" s="6"/>
      <c r="C2" s="6"/>
      <c r="D2" s="6"/>
      <c r="E2" s="6"/>
      <c r="F2" s="6"/>
      <c r="G2" s="6"/>
      <c r="H2" s="6"/>
    </row>
    <row r="3" s="1" customFormat="1" ht="34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</row>
    <row r="4" s="2" customFormat="1" ht="25" customHeight="1" spans="1:8">
      <c r="A4" s="9">
        <v>1</v>
      </c>
      <c r="B4" s="9" t="s">
        <v>90</v>
      </c>
      <c r="C4" s="10" t="s">
        <v>91</v>
      </c>
      <c r="D4" s="10" t="s">
        <v>92</v>
      </c>
      <c r="E4" s="9">
        <v>1</v>
      </c>
      <c r="F4" s="11">
        <v>179000</v>
      </c>
      <c r="G4" s="11">
        <v>179000</v>
      </c>
      <c r="H4" s="9" t="s">
        <v>93</v>
      </c>
    </row>
    <row r="5" s="3" customFormat="1" ht="25" customHeight="1" spans="1:8">
      <c r="A5" s="9">
        <v>2</v>
      </c>
      <c r="B5" s="12" t="s">
        <v>94</v>
      </c>
      <c r="C5" s="10" t="s">
        <v>95</v>
      </c>
      <c r="D5" s="10" t="s">
        <v>96</v>
      </c>
      <c r="E5" s="12">
        <v>1</v>
      </c>
      <c r="F5" s="13">
        <v>107200</v>
      </c>
      <c r="G5" s="11">
        <v>107200</v>
      </c>
      <c r="H5" s="9" t="s">
        <v>97</v>
      </c>
    </row>
    <row r="6" s="3" customFormat="1" ht="25" customHeight="1" spans="1:8">
      <c r="A6" s="9">
        <v>3</v>
      </c>
      <c r="B6" s="12" t="s">
        <v>98</v>
      </c>
      <c r="C6" s="12" t="s">
        <v>99</v>
      </c>
      <c r="D6" s="12" t="s">
        <v>100</v>
      </c>
      <c r="E6" s="12">
        <v>1</v>
      </c>
      <c r="F6" s="13">
        <v>100000</v>
      </c>
      <c r="G6" s="11">
        <v>100000</v>
      </c>
      <c r="H6" s="9" t="s">
        <v>93</v>
      </c>
    </row>
    <row r="7" s="3" customFormat="1" ht="25" customHeight="1" spans="1:8">
      <c r="A7" s="9">
        <v>4</v>
      </c>
      <c r="B7" s="12" t="s">
        <v>101</v>
      </c>
      <c r="C7" s="10" t="s">
        <v>102</v>
      </c>
      <c r="D7" s="10" t="s">
        <v>103</v>
      </c>
      <c r="E7" s="12">
        <v>1</v>
      </c>
      <c r="F7" s="13">
        <v>92000</v>
      </c>
      <c r="G7" s="11">
        <v>92000</v>
      </c>
      <c r="H7" s="9" t="s">
        <v>97</v>
      </c>
    </row>
    <row r="8" s="3" customFormat="1" ht="25" customHeight="1" spans="1:8">
      <c r="A8" s="9">
        <v>5</v>
      </c>
      <c r="B8" s="12" t="s">
        <v>104</v>
      </c>
      <c r="C8" s="10" t="s">
        <v>105</v>
      </c>
      <c r="D8" s="10" t="s">
        <v>106</v>
      </c>
      <c r="E8" s="12">
        <v>1</v>
      </c>
      <c r="F8" s="13">
        <v>69000</v>
      </c>
      <c r="G8" s="11">
        <v>69000</v>
      </c>
      <c r="H8" s="9" t="s">
        <v>93</v>
      </c>
    </row>
    <row r="9" s="3" customFormat="1" ht="25" customHeight="1" spans="1:8">
      <c r="A9" s="9">
        <v>6</v>
      </c>
      <c r="B9" s="12" t="s">
        <v>107</v>
      </c>
      <c r="C9" s="10" t="s">
        <v>108</v>
      </c>
      <c r="D9" s="10" t="s">
        <v>106</v>
      </c>
      <c r="E9" s="12">
        <v>1</v>
      </c>
      <c r="F9" s="13">
        <v>58000</v>
      </c>
      <c r="G9" s="11">
        <v>58000</v>
      </c>
      <c r="H9" s="9" t="s">
        <v>97</v>
      </c>
    </row>
    <row r="10" s="3" customFormat="1" ht="25" customHeight="1" spans="1:8">
      <c r="A10" s="9">
        <v>7</v>
      </c>
      <c r="B10" s="12" t="s">
        <v>109</v>
      </c>
      <c r="C10" s="10" t="s">
        <v>110</v>
      </c>
      <c r="D10" s="10" t="s">
        <v>106</v>
      </c>
      <c r="E10" s="12">
        <v>1</v>
      </c>
      <c r="F10" s="13">
        <v>38000</v>
      </c>
      <c r="G10" s="11">
        <v>38000</v>
      </c>
      <c r="H10" s="9" t="s">
        <v>93</v>
      </c>
    </row>
    <row r="11" s="3" customFormat="1" ht="27" spans="1:8">
      <c r="A11" s="9">
        <v>8</v>
      </c>
      <c r="B11" s="12" t="s">
        <v>111</v>
      </c>
      <c r="C11" s="10" t="s">
        <v>112</v>
      </c>
      <c r="D11" s="10" t="s">
        <v>113</v>
      </c>
      <c r="E11" s="12">
        <v>4</v>
      </c>
      <c r="F11" s="13">
        <v>29000</v>
      </c>
      <c r="G11" s="11">
        <v>116000</v>
      </c>
      <c r="H11" s="9" t="s">
        <v>114</v>
      </c>
    </row>
    <row r="12" s="3" customFormat="1" ht="27" spans="1:8">
      <c r="A12" s="9">
        <v>9</v>
      </c>
      <c r="B12" s="12" t="s">
        <v>115</v>
      </c>
      <c r="C12" s="10" t="s">
        <v>116</v>
      </c>
      <c r="D12" s="10" t="s">
        <v>117</v>
      </c>
      <c r="E12" s="12">
        <v>2</v>
      </c>
      <c r="F12" s="13">
        <v>16500</v>
      </c>
      <c r="G12" s="11">
        <v>33000</v>
      </c>
      <c r="H12" s="9" t="s">
        <v>114</v>
      </c>
    </row>
    <row r="13" s="2" customFormat="1" ht="25" customHeight="1" spans="1:8">
      <c r="A13" s="9">
        <v>10</v>
      </c>
      <c r="B13" s="12" t="s">
        <v>118</v>
      </c>
      <c r="C13" s="12" t="s">
        <v>119</v>
      </c>
      <c r="D13" s="12" t="s">
        <v>120</v>
      </c>
      <c r="E13" s="12">
        <v>2</v>
      </c>
      <c r="F13" s="13">
        <v>10800</v>
      </c>
      <c r="G13" s="11">
        <v>21600</v>
      </c>
      <c r="H13" s="9" t="s">
        <v>114</v>
      </c>
    </row>
    <row r="14" s="2" customFormat="1" ht="40.5" spans="1:8">
      <c r="A14" s="9">
        <v>11</v>
      </c>
      <c r="B14" s="12" t="s">
        <v>121</v>
      </c>
      <c r="C14" s="10" t="s">
        <v>122</v>
      </c>
      <c r="D14" s="10" t="s">
        <v>120</v>
      </c>
      <c r="E14" s="12">
        <v>2</v>
      </c>
      <c r="F14" s="13">
        <v>9000</v>
      </c>
      <c r="G14" s="11">
        <v>18000</v>
      </c>
      <c r="H14" s="9" t="s">
        <v>114</v>
      </c>
    </row>
    <row r="15" s="3" customFormat="1" ht="27" spans="1:8">
      <c r="A15" s="14">
        <v>12</v>
      </c>
      <c r="B15" s="15" t="s">
        <v>123</v>
      </c>
      <c r="C15" s="10" t="s">
        <v>124</v>
      </c>
      <c r="D15" s="10" t="s">
        <v>125</v>
      </c>
      <c r="E15" s="15">
        <v>3</v>
      </c>
      <c r="F15" s="16">
        <v>8800</v>
      </c>
      <c r="G15" s="17">
        <v>26400</v>
      </c>
      <c r="H15" s="9" t="s">
        <v>114</v>
      </c>
    </row>
    <row r="16" s="3" customFormat="1" ht="25" customHeight="1" spans="1:8">
      <c r="A16" s="9">
        <v>13</v>
      </c>
      <c r="B16" s="12" t="s">
        <v>126</v>
      </c>
      <c r="C16" s="10" t="s">
        <v>127</v>
      </c>
      <c r="D16" s="10" t="s">
        <v>128</v>
      </c>
      <c r="E16" s="12">
        <v>2</v>
      </c>
      <c r="F16" s="13">
        <v>6000</v>
      </c>
      <c r="G16" s="11">
        <v>12000</v>
      </c>
      <c r="H16" s="9" t="s">
        <v>97</v>
      </c>
    </row>
    <row r="17" s="3" customFormat="1" ht="27" spans="1:8">
      <c r="A17" s="9">
        <v>14</v>
      </c>
      <c r="B17" s="12" t="s">
        <v>129</v>
      </c>
      <c r="C17" s="10" t="s">
        <v>130</v>
      </c>
      <c r="D17" s="10" t="s">
        <v>117</v>
      </c>
      <c r="E17" s="12">
        <v>2</v>
      </c>
      <c r="F17" s="13">
        <v>3800</v>
      </c>
      <c r="G17" s="11">
        <v>7600</v>
      </c>
      <c r="H17" s="9" t="s">
        <v>114</v>
      </c>
    </row>
    <row r="18" s="2" customFormat="1" ht="27" spans="1:8">
      <c r="A18" s="9">
        <v>15</v>
      </c>
      <c r="B18" s="12" t="s">
        <v>131</v>
      </c>
      <c r="C18" s="10" t="s">
        <v>132</v>
      </c>
      <c r="D18" s="10" t="s">
        <v>113</v>
      </c>
      <c r="E18" s="12">
        <v>4</v>
      </c>
      <c r="F18" s="13">
        <v>800</v>
      </c>
      <c r="G18" s="11">
        <v>3200</v>
      </c>
      <c r="H18" s="9" t="s">
        <v>114</v>
      </c>
    </row>
    <row r="19" s="3" customFormat="1" ht="27" spans="1:8">
      <c r="A19" s="9">
        <v>16</v>
      </c>
      <c r="B19" s="12" t="s">
        <v>133</v>
      </c>
      <c r="C19" s="10" t="s">
        <v>134</v>
      </c>
      <c r="D19" s="10" t="s">
        <v>135</v>
      </c>
      <c r="E19" s="12">
        <v>2</v>
      </c>
      <c r="F19" s="13">
        <v>108000</v>
      </c>
      <c r="G19" s="11">
        <v>216000</v>
      </c>
      <c r="H19" s="9" t="s">
        <v>114</v>
      </c>
    </row>
    <row r="20" s="3" customFormat="1" ht="25" customHeight="1" spans="1:8">
      <c r="A20" s="9">
        <v>17</v>
      </c>
      <c r="B20" s="12" t="s">
        <v>136</v>
      </c>
      <c r="C20" s="10" t="s">
        <v>137</v>
      </c>
      <c r="D20" s="10" t="s">
        <v>138</v>
      </c>
      <c r="E20" s="12">
        <v>1</v>
      </c>
      <c r="F20" s="13">
        <v>22000</v>
      </c>
      <c r="G20" s="11">
        <v>22000</v>
      </c>
      <c r="H20" s="9" t="s">
        <v>139</v>
      </c>
    </row>
    <row r="21" s="3" customFormat="1" ht="25" customHeight="1" spans="1:8">
      <c r="A21" s="9">
        <v>18</v>
      </c>
      <c r="B21" s="12" t="s">
        <v>140</v>
      </c>
      <c r="C21" s="10" t="s">
        <v>141</v>
      </c>
      <c r="D21" s="10" t="s">
        <v>142</v>
      </c>
      <c r="E21" s="12">
        <v>2</v>
      </c>
      <c r="F21" s="13">
        <v>1500</v>
      </c>
      <c r="G21" s="11">
        <v>3000</v>
      </c>
      <c r="H21" s="9" t="s">
        <v>114</v>
      </c>
    </row>
    <row r="22" s="3" customFormat="1" ht="25" customHeight="1" spans="1:8">
      <c r="A22" s="9">
        <v>19</v>
      </c>
      <c r="B22" s="12" t="s">
        <v>143</v>
      </c>
      <c r="C22" s="10" t="s">
        <v>144</v>
      </c>
      <c r="D22" s="10" t="s">
        <v>145</v>
      </c>
      <c r="E22" s="12">
        <v>10</v>
      </c>
      <c r="F22" s="13">
        <v>1500</v>
      </c>
      <c r="G22" s="11">
        <v>15000</v>
      </c>
      <c r="H22" s="9" t="s">
        <v>114</v>
      </c>
    </row>
    <row r="23" s="2" customFormat="1" ht="25" customHeight="1" spans="1:8">
      <c r="A23" s="9">
        <v>20</v>
      </c>
      <c r="B23" s="12" t="s">
        <v>146</v>
      </c>
      <c r="C23" s="10" t="s">
        <v>147</v>
      </c>
      <c r="D23" s="10" t="s">
        <v>148</v>
      </c>
      <c r="E23" s="12">
        <v>5</v>
      </c>
      <c r="F23" s="13">
        <v>1000</v>
      </c>
      <c r="G23" s="11">
        <v>5000</v>
      </c>
      <c r="H23" s="9" t="s">
        <v>114</v>
      </c>
    </row>
    <row r="24" s="3" customFormat="1" ht="27" spans="1:8">
      <c r="A24" s="9">
        <v>21</v>
      </c>
      <c r="B24" s="12" t="s">
        <v>149</v>
      </c>
      <c r="C24" s="10" t="s">
        <v>150</v>
      </c>
      <c r="D24" s="10" t="s">
        <v>135</v>
      </c>
      <c r="E24" s="12">
        <v>2</v>
      </c>
      <c r="F24" s="13">
        <v>1000</v>
      </c>
      <c r="G24" s="11">
        <v>2000</v>
      </c>
      <c r="H24" s="9" t="s">
        <v>114</v>
      </c>
    </row>
    <row r="25" s="3" customFormat="1" ht="25" customHeight="1" spans="1:8">
      <c r="A25" s="18">
        <v>22</v>
      </c>
      <c r="B25" s="19" t="s">
        <v>151</v>
      </c>
      <c r="C25" s="20" t="s">
        <v>152</v>
      </c>
      <c r="D25" s="20" t="s">
        <v>148</v>
      </c>
      <c r="E25" s="19">
        <v>20</v>
      </c>
      <c r="F25" s="21">
        <v>300</v>
      </c>
      <c r="G25" s="22">
        <v>6000</v>
      </c>
      <c r="H25" s="18" t="s">
        <v>114</v>
      </c>
    </row>
    <row r="26" ht="32" customHeight="1" spans="1:8">
      <c r="A26" s="23" t="s">
        <v>87</v>
      </c>
      <c r="B26" s="24"/>
      <c r="C26" s="23" t="s">
        <v>153</v>
      </c>
      <c r="D26" s="25"/>
      <c r="E26" s="25"/>
      <c r="F26" s="25"/>
      <c r="G26" s="25"/>
      <c r="H26" s="24"/>
    </row>
  </sheetData>
  <mergeCells count="4">
    <mergeCell ref="A1:H1"/>
    <mergeCell ref="A2:H2"/>
    <mergeCell ref="A26:B26"/>
    <mergeCell ref="C26:H26"/>
  </mergeCells>
  <pageMargins left="0.275" right="0.03888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常规医疗设备及物资</vt:lpstr>
      <vt:lpstr>检验类设备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慎独</cp:lastModifiedBy>
  <dcterms:created xsi:type="dcterms:W3CDTF">2022-07-20T11:05:00Z</dcterms:created>
  <dcterms:modified xsi:type="dcterms:W3CDTF">2022-07-22T02:09:44Z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32FD6A2C652D449480BB833CC7281AE5</vt:lpwstr>
  </property>
</Properties>
</file>